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erghazaryan\Desktop\Crocodille-podklady\new campaign\"/>
    </mc:Choice>
  </mc:AlternateContent>
  <bookViews>
    <workbookView xWindow="-105" yWindow="-105" windowWidth="23250" windowHeight="125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E13" i="1"/>
  <c r="F46" i="1" l="1"/>
  <c r="E30" i="1" l="1"/>
  <c r="F30" i="1" s="1"/>
  <c r="C53" i="1" l="1"/>
  <c r="E52" i="1"/>
  <c r="F52" i="1" s="1"/>
  <c r="E51" i="1"/>
  <c r="F51" i="1" l="1"/>
  <c r="E50" i="1"/>
  <c r="F50" i="1" s="1"/>
  <c r="E49" i="1"/>
  <c r="F49" i="1" s="1"/>
  <c r="E48" i="1"/>
  <c r="F48" i="1" s="1"/>
  <c r="E47" i="1" l="1"/>
  <c r="F47" i="1" s="1"/>
  <c r="E46" i="1"/>
  <c r="E45" i="1"/>
  <c r="F45" i="1" s="1"/>
  <c r="E44" i="1"/>
  <c r="F44" i="1" s="1"/>
  <c r="E43" i="1"/>
  <c r="F43" i="1" l="1"/>
  <c r="E21" i="1"/>
  <c r="F21" i="1" s="1"/>
  <c r="E10" i="1" l="1"/>
  <c r="F10" i="1" s="1"/>
  <c r="E11" i="1"/>
  <c r="F11" i="1" s="1"/>
  <c r="E12" i="1"/>
  <c r="F12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9" i="1"/>
  <c r="E53" i="1" l="1"/>
  <c r="F53" i="1" s="1"/>
  <c r="F9" i="1"/>
</calcChain>
</file>

<file path=xl/sharedStrings.xml><?xml version="1.0" encoding="utf-8"?>
<sst xmlns="http://schemas.openxmlformats.org/spreadsheetml/2006/main" count="102" uniqueCount="97">
  <si>
    <t>Golf</t>
  </si>
  <si>
    <t>73.GO</t>
  </si>
  <si>
    <t>Kuřecí Caesar</t>
  </si>
  <si>
    <t>Kuřecí Stripsy</t>
  </si>
  <si>
    <t>C001.CZ</t>
  </si>
  <si>
    <t>76.PS</t>
  </si>
  <si>
    <t>Šunkový Eiffel</t>
  </si>
  <si>
    <t>66.SE</t>
  </si>
  <si>
    <t>Chlebíčkový Labužník</t>
  </si>
  <si>
    <t>75.CL</t>
  </si>
  <si>
    <t>Šunkový Speciál</t>
  </si>
  <si>
    <t>C006.CZ</t>
  </si>
  <si>
    <t>Sýrový Mlsoun</t>
  </si>
  <si>
    <t>72.ML</t>
  </si>
  <si>
    <t>Caesar Wrap</t>
  </si>
  <si>
    <t>96.CW</t>
  </si>
  <si>
    <t>Kuře,slanina a vejce</t>
  </si>
  <si>
    <t>C005.CZ</t>
  </si>
  <si>
    <t xml:space="preserve">Tuňák a vejce </t>
  </si>
  <si>
    <t>51.TV</t>
  </si>
  <si>
    <t>Šunkový s vajíčkem</t>
  </si>
  <si>
    <t>C004.CZ</t>
  </si>
  <si>
    <t>Vejce, šunka, slanina</t>
  </si>
  <si>
    <t>84.TR</t>
  </si>
  <si>
    <t>Kuřecí Nugety</t>
  </si>
  <si>
    <t>D006.CZ</t>
  </si>
  <si>
    <t>D005.CZ</t>
  </si>
  <si>
    <t>Šunka a sýr</t>
  </si>
  <si>
    <t>D004.CZ</t>
  </si>
  <si>
    <t xml:space="preserve">Kuřecí Sweet </t>
  </si>
  <si>
    <t>D002.CZ</t>
  </si>
  <si>
    <t xml:space="preserve">Šunka a vejce </t>
  </si>
  <si>
    <t>D007.CZ</t>
  </si>
  <si>
    <t>Kuře, slanina a vejce</t>
  </si>
  <si>
    <t>D001.CZ</t>
  </si>
  <si>
    <t>Salám a sýr</t>
  </si>
  <si>
    <t>D003.CZ</t>
  </si>
  <si>
    <t>D008.CZ</t>
  </si>
  <si>
    <t>Chicken Tikka</t>
  </si>
  <si>
    <t>G020.CZ</t>
  </si>
  <si>
    <t>Taglieatelle Bolognese</t>
  </si>
  <si>
    <t>G021.CZ</t>
  </si>
  <si>
    <t>Americana Beef a Cheddar</t>
  </si>
  <si>
    <t>P004.CZ</t>
  </si>
  <si>
    <t>Chicken a Bacon</t>
  </si>
  <si>
    <t>P003.CZ</t>
  </si>
  <si>
    <t>Mozzarella a Tomato</t>
  </si>
  <si>
    <t>P001.CZ</t>
  </si>
  <si>
    <t>Prague Ham a emmental</t>
  </si>
  <si>
    <t>P002.CZ</t>
  </si>
  <si>
    <t>C.B26</t>
  </si>
  <si>
    <t>Chcicken a Chorizo</t>
  </si>
  <si>
    <t>C.B43</t>
  </si>
  <si>
    <t>Kód</t>
  </si>
  <si>
    <t>Cena bez DPH</t>
  </si>
  <si>
    <t>Cena s DPH</t>
  </si>
  <si>
    <t>Objednávka Ks</t>
  </si>
  <si>
    <t>Cena za ks bez DPH</t>
  </si>
  <si>
    <t>Produkty</t>
  </si>
  <si>
    <t>Celkem</t>
  </si>
  <si>
    <t>Objednávkový formulář</t>
  </si>
  <si>
    <t>Hovězí guláš s houskovým knedlíkem</t>
  </si>
  <si>
    <t>Gyros Pita</t>
  </si>
  <si>
    <t>C020.CZ</t>
  </si>
  <si>
    <t>Místo dodání:</t>
  </si>
  <si>
    <t>Telefonní kontakt na přebírajícího</t>
  </si>
  <si>
    <t>G025.CZ</t>
  </si>
  <si>
    <t xml:space="preserve">Svíčková na smetaně s knedlíkem </t>
  </si>
  <si>
    <t>G029.CZ</t>
  </si>
  <si>
    <t>Hovězí maso, rajská omáčka, těstoviny</t>
  </si>
  <si>
    <t>G028.CZ</t>
  </si>
  <si>
    <t>Dršťková 1 Porce</t>
  </si>
  <si>
    <t>G001.CZ.1P</t>
  </si>
  <si>
    <t>G001.CZ.G</t>
  </si>
  <si>
    <t>Kyselica 1 Porce</t>
  </si>
  <si>
    <t>G004.CZ.1P</t>
  </si>
  <si>
    <t>G004.CZ.G</t>
  </si>
  <si>
    <t>Fazolová 1 Porce</t>
  </si>
  <si>
    <t>G023.CZ.1P</t>
  </si>
  <si>
    <t>G023.CZ.G</t>
  </si>
  <si>
    <t>Zeleninový Krém 1 Porce</t>
  </si>
  <si>
    <t>G005.CZ.1P</t>
  </si>
  <si>
    <t>G005.CZ.G</t>
  </si>
  <si>
    <t>Gulášová 1 Porce</t>
  </si>
  <si>
    <t>G002.CZ.1P</t>
  </si>
  <si>
    <t>G002.CZ.G</t>
  </si>
  <si>
    <t>Kyselica Gastro (2 250 ml)</t>
  </si>
  <si>
    <t>Dršťková Gastro(2 250 ml)</t>
  </si>
  <si>
    <t>Fazolová Gastro(2 250 ml)</t>
  </si>
  <si>
    <t>Zeleninový Krém Gastro (2 250 ml)</t>
  </si>
  <si>
    <t>Gulášová Gastro (2 250 ml)</t>
  </si>
  <si>
    <t>Hovězí pastrami</t>
  </si>
  <si>
    <t>C044.CZ</t>
  </si>
  <si>
    <t>prosím, vyplněte adresu</t>
  </si>
  <si>
    <t>prosím, vyplněte jméno a telefon</t>
  </si>
  <si>
    <t>firmy@bb.cz</t>
  </si>
  <si>
    <t>zasílat na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</si>
</sst>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8" fontId="0" fillId="7" borderId="14" xfId="1" applyNumberFormat="1" applyFont="1" applyFill="1" applyBorder="1" applyAlignment="1">
      <alignment horizontal="center" vertical="center"/>
    </xf>
    <xf numFmtId="8" fontId="0" fillId="7" borderId="2" xfId="0" applyNumberFormat="1" applyFill="1" applyBorder="1" applyAlignment="1">
      <alignment horizontal="center" vertical="center"/>
    </xf>
    <xf numFmtId="8" fontId="0" fillId="7" borderId="10" xfId="0" applyNumberFormat="1" applyFill="1" applyBorder="1" applyAlignment="1">
      <alignment horizontal="center" vertical="center"/>
    </xf>
    <xf numFmtId="8" fontId="0" fillId="7" borderId="8" xfId="1" applyNumberFormat="1" applyFont="1" applyFill="1" applyBorder="1" applyAlignment="1">
      <alignment horizontal="center" vertical="center"/>
    </xf>
    <xf numFmtId="8" fontId="0" fillId="7" borderId="21" xfId="0" applyNumberFormat="1" applyFill="1" applyBorder="1" applyAlignment="1">
      <alignment horizontal="center" vertical="center"/>
    </xf>
    <xf numFmtId="8" fontId="0" fillId="7" borderId="31" xfId="0" applyNumberFormat="1" applyFill="1" applyBorder="1" applyAlignment="1">
      <alignment horizontal="center" vertical="center"/>
    </xf>
    <xf numFmtId="8" fontId="0" fillId="7" borderId="15" xfId="1" applyNumberFormat="1" applyFont="1" applyFill="1" applyBorder="1" applyAlignment="1">
      <alignment horizontal="center" vertical="center"/>
    </xf>
    <xf numFmtId="8" fontId="0" fillId="7" borderId="32" xfId="0" applyNumberFormat="1" applyFill="1" applyBorder="1" applyAlignment="1">
      <alignment horizontal="center" vertical="center"/>
    </xf>
    <xf numFmtId="8" fontId="0" fillId="7" borderId="33" xfId="0" applyNumberFormat="1" applyFill="1" applyBorder="1" applyAlignment="1">
      <alignment horizontal="center" vertical="center"/>
    </xf>
    <xf numFmtId="8" fontId="0" fillId="7" borderId="7" xfId="1" applyNumberFormat="1" applyFont="1" applyFill="1" applyBorder="1" applyAlignment="1">
      <alignment horizontal="center" vertical="center"/>
    </xf>
    <xf numFmtId="8" fontId="0" fillId="7" borderId="6" xfId="0" applyNumberFormat="1" applyFill="1" applyBorder="1" applyAlignment="1">
      <alignment horizontal="center" vertical="center"/>
    </xf>
    <xf numFmtId="8" fontId="0" fillId="7" borderId="9" xfId="0" applyNumberFormat="1" applyFill="1" applyBorder="1" applyAlignment="1">
      <alignment horizontal="center" vertical="center"/>
    </xf>
    <xf numFmtId="8" fontId="0" fillId="7" borderId="37" xfId="1" applyNumberFormat="1" applyFont="1" applyFill="1" applyBorder="1" applyAlignment="1">
      <alignment horizontal="center" vertical="center"/>
    </xf>
    <xf numFmtId="8" fontId="0" fillId="7" borderId="38" xfId="0" applyNumberFormat="1" applyFill="1" applyBorder="1" applyAlignment="1">
      <alignment horizontal="center" vertical="center"/>
    </xf>
    <xf numFmtId="8" fontId="0" fillId="7" borderId="39" xfId="0" applyNumberFormat="1" applyFill="1" applyBorder="1" applyAlignment="1">
      <alignment horizontal="center" vertical="center"/>
    </xf>
    <xf numFmtId="8" fontId="0" fillId="7" borderId="41" xfId="0" applyNumberFormat="1" applyFill="1" applyBorder="1" applyAlignment="1">
      <alignment horizontal="center" vertical="center"/>
    </xf>
    <xf numFmtId="8" fontId="0" fillId="7" borderId="40" xfId="0" applyNumberFormat="1" applyFill="1" applyBorder="1" applyAlignment="1">
      <alignment horizontal="center" vertical="center"/>
    </xf>
    <xf numFmtId="0" fontId="1" fillId="8" borderId="22" xfId="0" applyFont="1" applyFill="1" applyBorder="1" applyAlignment="1">
      <alignment vertical="center"/>
    </xf>
    <xf numFmtId="0" fontId="1" fillId="8" borderId="23" xfId="0" applyFont="1" applyFill="1" applyBorder="1" applyAlignment="1">
      <alignment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8" fontId="7" fillId="6" borderId="19" xfId="0" applyNumberFormat="1" applyFont="1" applyFill="1" applyBorder="1" applyAlignment="1">
      <alignment horizontal="center" vertical="center"/>
    </xf>
    <xf numFmtId="8" fontId="7" fillId="6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9" borderId="13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10" borderId="28" xfId="0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0" fillId="10" borderId="11" xfId="0" applyFill="1" applyBorder="1" applyAlignment="1">
      <alignment vertical="center"/>
    </xf>
    <xf numFmtId="0" fontId="0" fillId="10" borderId="34" xfId="0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5" fillId="7" borderId="0" xfId="0" applyFont="1" applyFill="1" applyAlignment="1">
      <alignment horizontal="center" vertical="center"/>
    </xf>
    <xf numFmtId="3" fontId="9" fillId="7" borderId="0" xfId="0" applyNumberFormat="1" applyFont="1" applyFill="1" applyAlignment="1">
      <alignment horizontal="center" vertical="center"/>
    </xf>
    <xf numFmtId="0" fontId="10" fillId="7" borderId="0" xfId="2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7" fillId="6" borderId="20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4" fillId="8" borderId="20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rmy@bb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6"/>
  <sheetViews>
    <sheetView tabSelected="1" topLeftCell="A29" zoomScaleNormal="100" workbookViewId="0">
      <selection activeCell="I46" sqref="I46"/>
    </sheetView>
  </sheetViews>
  <sheetFormatPr defaultColWidth="8.85546875" defaultRowHeight="15" x14ac:dyDescent="0.25"/>
  <cols>
    <col min="1" max="1" width="38.5703125" style="11" bestFit="1" customWidth="1"/>
    <col min="2" max="2" width="11.85546875" style="11" bestFit="1" customWidth="1"/>
    <col min="3" max="3" width="14.140625" style="12" bestFit="1" customWidth="1"/>
    <col min="4" max="4" width="18" style="12" bestFit="1" customWidth="1"/>
    <col min="5" max="5" width="13.28515625" style="12" bestFit="1" customWidth="1"/>
    <col min="6" max="6" width="15.85546875" style="12" customWidth="1"/>
    <col min="7" max="16384" width="8.85546875" style="11"/>
  </cols>
  <sheetData>
    <row r="2" spans="1:6" ht="26.25" x14ac:dyDescent="0.25">
      <c r="A2" s="10" t="s">
        <v>60</v>
      </c>
      <c r="B2" s="68" t="s">
        <v>96</v>
      </c>
      <c r="C2" s="68"/>
      <c r="D2" s="67" t="s">
        <v>95</v>
      </c>
      <c r="E2" s="67"/>
      <c r="F2" s="66">
        <v>725045303</v>
      </c>
    </row>
    <row r="3" spans="1:6" ht="14.25" customHeight="1" thickBot="1" x14ac:dyDescent="0.3">
      <c r="A3" s="10"/>
    </row>
    <row r="4" spans="1:6" ht="21.75" customHeight="1" thickBot="1" x14ac:dyDescent="0.3">
      <c r="A4" s="71" t="s">
        <v>64</v>
      </c>
      <c r="B4" s="72" t="s">
        <v>93</v>
      </c>
      <c r="C4" s="72"/>
      <c r="D4" s="72"/>
      <c r="E4" s="72"/>
      <c r="F4" s="72"/>
    </row>
    <row r="5" spans="1:6" ht="21" customHeight="1" thickBot="1" x14ac:dyDescent="0.3">
      <c r="A5" s="71"/>
      <c r="B5" s="73"/>
      <c r="C5" s="73"/>
      <c r="D5" s="73"/>
      <c r="E5" s="73"/>
      <c r="F5" s="73"/>
    </row>
    <row r="6" spans="1:6" ht="21.75" thickBot="1" x14ac:dyDescent="0.3">
      <c r="A6" s="74" t="s">
        <v>65</v>
      </c>
      <c r="B6" s="74"/>
      <c r="C6" s="74"/>
      <c r="D6" s="72" t="s">
        <v>94</v>
      </c>
      <c r="E6" s="72"/>
      <c r="F6" s="72"/>
    </row>
    <row r="7" spans="1:6" ht="15.75" thickBot="1" x14ac:dyDescent="0.3"/>
    <row r="8" spans="1:6" ht="15.75" thickBot="1" x14ac:dyDescent="0.3">
      <c r="A8" s="30" t="s">
        <v>58</v>
      </c>
      <c r="B8" s="31" t="s">
        <v>53</v>
      </c>
      <c r="C8" s="32" t="s">
        <v>56</v>
      </c>
      <c r="D8" s="33" t="s">
        <v>57</v>
      </c>
      <c r="E8" s="34" t="s">
        <v>54</v>
      </c>
      <c r="F8" s="35" t="s">
        <v>55</v>
      </c>
    </row>
    <row r="9" spans="1:6" x14ac:dyDescent="0.25">
      <c r="A9" s="1" t="s">
        <v>18</v>
      </c>
      <c r="B9" s="39" t="s">
        <v>19</v>
      </c>
      <c r="C9" s="54"/>
      <c r="D9" s="13">
        <v>35</v>
      </c>
      <c r="E9" s="14">
        <f>D9*C9</f>
        <v>0</v>
      </c>
      <c r="F9" s="15">
        <f>E9*1.15</f>
        <v>0</v>
      </c>
    </row>
    <row r="10" spans="1:6" x14ac:dyDescent="0.25">
      <c r="A10" s="2" t="s">
        <v>6</v>
      </c>
      <c r="B10" s="40" t="s">
        <v>7</v>
      </c>
      <c r="C10" s="55"/>
      <c r="D10" s="16">
        <v>35</v>
      </c>
      <c r="E10" s="17">
        <f t="shared" ref="E10:E52" si="0">D10*C10</f>
        <v>0</v>
      </c>
      <c r="F10" s="18">
        <f t="shared" ref="F10:F52" si="1">E10*1.15</f>
        <v>0</v>
      </c>
    </row>
    <row r="11" spans="1:6" x14ac:dyDescent="0.25">
      <c r="A11" s="2" t="s">
        <v>12</v>
      </c>
      <c r="B11" s="40" t="s">
        <v>13</v>
      </c>
      <c r="C11" s="55"/>
      <c r="D11" s="16">
        <v>35</v>
      </c>
      <c r="E11" s="17">
        <f t="shared" si="0"/>
        <v>0</v>
      </c>
      <c r="F11" s="18">
        <f t="shared" si="1"/>
        <v>0</v>
      </c>
    </row>
    <row r="12" spans="1:6" x14ac:dyDescent="0.25">
      <c r="A12" s="2" t="s">
        <v>0</v>
      </c>
      <c r="B12" s="40" t="s">
        <v>1</v>
      </c>
      <c r="C12" s="55"/>
      <c r="D12" s="16">
        <v>35</v>
      </c>
      <c r="E12" s="17">
        <f t="shared" si="0"/>
        <v>0</v>
      </c>
      <c r="F12" s="18">
        <f t="shared" si="1"/>
        <v>0</v>
      </c>
    </row>
    <row r="13" spans="1:6" x14ac:dyDescent="0.25">
      <c r="A13" s="2" t="s">
        <v>91</v>
      </c>
      <c r="B13" s="40" t="s">
        <v>92</v>
      </c>
      <c r="C13" s="55"/>
      <c r="D13" s="16">
        <v>35</v>
      </c>
      <c r="E13" s="17">
        <f t="shared" si="0"/>
        <v>0</v>
      </c>
      <c r="F13" s="18">
        <f t="shared" si="1"/>
        <v>0</v>
      </c>
    </row>
    <row r="14" spans="1:6" x14ac:dyDescent="0.25">
      <c r="A14" s="2" t="s">
        <v>8</v>
      </c>
      <c r="B14" s="40" t="s">
        <v>9</v>
      </c>
      <c r="C14" s="55"/>
      <c r="D14" s="16">
        <v>35</v>
      </c>
      <c r="E14" s="17">
        <f t="shared" si="0"/>
        <v>0</v>
      </c>
      <c r="F14" s="18">
        <f t="shared" si="1"/>
        <v>0</v>
      </c>
    </row>
    <row r="15" spans="1:6" x14ac:dyDescent="0.25">
      <c r="A15" s="2" t="s">
        <v>3</v>
      </c>
      <c r="B15" s="40" t="s">
        <v>5</v>
      </c>
      <c r="C15" s="55"/>
      <c r="D15" s="16">
        <v>35</v>
      </c>
      <c r="E15" s="17">
        <f t="shared" si="0"/>
        <v>0</v>
      </c>
      <c r="F15" s="18">
        <f t="shared" si="1"/>
        <v>0</v>
      </c>
    </row>
    <row r="16" spans="1:6" x14ac:dyDescent="0.25">
      <c r="A16" s="2" t="s">
        <v>22</v>
      </c>
      <c r="B16" s="40" t="s">
        <v>23</v>
      </c>
      <c r="C16" s="55"/>
      <c r="D16" s="16">
        <v>35</v>
      </c>
      <c r="E16" s="17">
        <f t="shared" si="0"/>
        <v>0</v>
      </c>
      <c r="F16" s="18">
        <f t="shared" si="1"/>
        <v>0</v>
      </c>
    </row>
    <row r="17" spans="1:6" x14ac:dyDescent="0.25">
      <c r="A17" s="2" t="s">
        <v>14</v>
      </c>
      <c r="B17" s="40" t="s">
        <v>15</v>
      </c>
      <c r="C17" s="55"/>
      <c r="D17" s="16">
        <v>35</v>
      </c>
      <c r="E17" s="17">
        <f t="shared" si="0"/>
        <v>0</v>
      </c>
      <c r="F17" s="18">
        <f t="shared" si="1"/>
        <v>0</v>
      </c>
    </row>
    <row r="18" spans="1:6" x14ac:dyDescent="0.25">
      <c r="A18" s="2" t="s">
        <v>2</v>
      </c>
      <c r="B18" s="40" t="s">
        <v>4</v>
      </c>
      <c r="C18" s="55"/>
      <c r="D18" s="16">
        <v>35</v>
      </c>
      <c r="E18" s="17">
        <f t="shared" si="0"/>
        <v>0</v>
      </c>
      <c r="F18" s="18">
        <f t="shared" si="1"/>
        <v>0</v>
      </c>
    </row>
    <row r="19" spans="1:6" x14ac:dyDescent="0.25">
      <c r="A19" s="2" t="s">
        <v>20</v>
      </c>
      <c r="B19" s="40" t="s">
        <v>21</v>
      </c>
      <c r="C19" s="55"/>
      <c r="D19" s="16">
        <v>35</v>
      </c>
      <c r="E19" s="17">
        <f t="shared" si="0"/>
        <v>0</v>
      </c>
      <c r="F19" s="18">
        <f t="shared" si="1"/>
        <v>0</v>
      </c>
    </row>
    <row r="20" spans="1:6" x14ac:dyDescent="0.25">
      <c r="A20" s="2" t="s">
        <v>16</v>
      </c>
      <c r="B20" s="40" t="s">
        <v>17</v>
      </c>
      <c r="C20" s="55"/>
      <c r="D20" s="16">
        <v>35</v>
      </c>
      <c r="E20" s="17">
        <f t="shared" si="0"/>
        <v>0</v>
      </c>
      <c r="F20" s="18">
        <f t="shared" si="1"/>
        <v>0</v>
      </c>
    </row>
    <row r="21" spans="1:6" x14ac:dyDescent="0.25">
      <c r="A21" s="2" t="s">
        <v>10</v>
      </c>
      <c r="B21" s="40" t="s">
        <v>11</v>
      </c>
      <c r="C21" s="55"/>
      <c r="D21" s="16">
        <v>35</v>
      </c>
      <c r="E21" s="17">
        <f t="shared" ref="E21" si="2">D21*C21</f>
        <v>0</v>
      </c>
      <c r="F21" s="18">
        <f t="shared" ref="F21" si="3">E21*1.15</f>
        <v>0</v>
      </c>
    </row>
    <row r="22" spans="1:6" ht="15.75" thickBot="1" x14ac:dyDescent="0.3">
      <c r="A22" s="41" t="s">
        <v>62</v>
      </c>
      <c r="B22" s="42" t="s">
        <v>63</v>
      </c>
      <c r="C22" s="56"/>
      <c r="D22" s="25">
        <v>35</v>
      </c>
      <c r="E22" s="28">
        <f t="shared" si="0"/>
        <v>0</v>
      </c>
      <c r="F22" s="29">
        <f t="shared" si="1"/>
        <v>0</v>
      </c>
    </row>
    <row r="23" spans="1:6" x14ac:dyDescent="0.25">
      <c r="A23" s="43" t="s">
        <v>33</v>
      </c>
      <c r="B23" s="44" t="s">
        <v>34</v>
      </c>
      <c r="C23" s="54"/>
      <c r="D23" s="13">
        <v>35</v>
      </c>
      <c r="E23" s="14">
        <f t="shared" si="0"/>
        <v>0</v>
      </c>
      <c r="F23" s="15">
        <f t="shared" si="1"/>
        <v>0</v>
      </c>
    </row>
    <row r="24" spans="1:6" x14ac:dyDescent="0.25">
      <c r="A24" s="3" t="s">
        <v>29</v>
      </c>
      <c r="B24" s="4" t="s">
        <v>30</v>
      </c>
      <c r="C24" s="55"/>
      <c r="D24" s="16">
        <v>35</v>
      </c>
      <c r="E24" s="17">
        <f t="shared" si="0"/>
        <v>0</v>
      </c>
      <c r="F24" s="18">
        <f t="shared" si="1"/>
        <v>0</v>
      </c>
    </row>
    <row r="25" spans="1:6" x14ac:dyDescent="0.25">
      <c r="A25" s="3" t="s">
        <v>35</v>
      </c>
      <c r="B25" s="4" t="s">
        <v>36</v>
      </c>
      <c r="C25" s="55"/>
      <c r="D25" s="16">
        <v>35</v>
      </c>
      <c r="E25" s="17">
        <f t="shared" si="0"/>
        <v>0</v>
      </c>
      <c r="F25" s="18">
        <f t="shared" si="1"/>
        <v>0</v>
      </c>
    </row>
    <row r="26" spans="1:6" x14ac:dyDescent="0.25">
      <c r="A26" s="3" t="s">
        <v>27</v>
      </c>
      <c r="B26" s="4" t="s">
        <v>28</v>
      </c>
      <c r="C26" s="55"/>
      <c r="D26" s="16">
        <v>35</v>
      </c>
      <c r="E26" s="17">
        <f t="shared" si="0"/>
        <v>0</v>
      </c>
      <c r="F26" s="18">
        <f t="shared" si="1"/>
        <v>0</v>
      </c>
    </row>
    <row r="27" spans="1:6" x14ac:dyDescent="0.25">
      <c r="A27" s="3" t="s">
        <v>3</v>
      </c>
      <c r="B27" s="4" t="s">
        <v>26</v>
      </c>
      <c r="C27" s="55"/>
      <c r="D27" s="16">
        <v>35</v>
      </c>
      <c r="E27" s="17">
        <f t="shared" si="0"/>
        <v>0</v>
      </c>
      <c r="F27" s="18">
        <f t="shared" si="1"/>
        <v>0</v>
      </c>
    </row>
    <row r="28" spans="1:6" x14ac:dyDescent="0.25">
      <c r="A28" s="3" t="s">
        <v>24</v>
      </c>
      <c r="B28" s="4" t="s">
        <v>25</v>
      </c>
      <c r="C28" s="55"/>
      <c r="D28" s="16">
        <v>35</v>
      </c>
      <c r="E28" s="17">
        <f t="shared" si="0"/>
        <v>0</v>
      </c>
      <c r="F28" s="18">
        <f t="shared" si="1"/>
        <v>0</v>
      </c>
    </row>
    <row r="29" spans="1:6" x14ac:dyDescent="0.25">
      <c r="A29" s="3" t="s">
        <v>31</v>
      </c>
      <c r="B29" s="4" t="s">
        <v>32</v>
      </c>
      <c r="C29" s="55"/>
      <c r="D29" s="16">
        <v>35</v>
      </c>
      <c r="E29" s="17">
        <f t="shared" si="0"/>
        <v>0</v>
      </c>
      <c r="F29" s="18">
        <f t="shared" si="1"/>
        <v>0</v>
      </c>
    </row>
    <row r="30" spans="1:6" x14ac:dyDescent="0.25">
      <c r="A30" s="3" t="s">
        <v>91</v>
      </c>
      <c r="B30" s="4" t="s">
        <v>92</v>
      </c>
      <c r="C30" s="55"/>
      <c r="D30" s="16">
        <v>35</v>
      </c>
      <c r="E30" s="17">
        <f t="shared" si="0"/>
        <v>0</v>
      </c>
      <c r="F30" s="18">
        <f t="shared" si="1"/>
        <v>0</v>
      </c>
    </row>
    <row r="31" spans="1:6" ht="15.75" thickBot="1" x14ac:dyDescent="0.3">
      <c r="A31" s="5" t="s">
        <v>18</v>
      </c>
      <c r="B31" s="6" t="s">
        <v>37</v>
      </c>
      <c r="C31" s="57"/>
      <c r="D31" s="19">
        <v>35</v>
      </c>
      <c r="E31" s="20">
        <f t="shared" si="0"/>
        <v>0</v>
      </c>
      <c r="F31" s="21">
        <f t="shared" si="1"/>
        <v>0</v>
      </c>
    </row>
    <row r="32" spans="1:6" x14ac:dyDescent="0.25">
      <c r="A32" s="59" t="s">
        <v>48</v>
      </c>
      <c r="B32" s="60" t="s">
        <v>50</v>
      </c>
      <c r="C32" s="58"/>
      <c r="D32" s="22">
        <v>35</v>
      </c>
      <c r="E32" s="23">
        <f t="shared" si="0"/>
        <v>0</v>
      </c>
      <c r="F32" s="24">
        <f t="shared" si="1"/>
        <v>0</v>
      </c>
    </row>
    <row r="33" spans="1:6" x14ac:dyDescent="0.25">
      <c r="A33" s="61" t="s">
        <v>51</v>
      </c>
      <c r="B33" s="62" t="s">
        <v>52</v>
      </c>
      <c r="C33" s="55"/>
      <c r="D33" s="16">
        <v>35</v>
      </c>
      <c r="E33" s="23">
        <f t="shared" si="0"/>
        <v>0</v>
      </c>
      <c r="F33" s="24">
        <f t="shared" si="1"/>
        <v>0</v>
      </c>
    </row>
    <row r="34" spans="1:6" x14ac:dyDescent="0.25">
      <c r="A34" s="61" t="s">
        <v>46</v>
      </c>
      <c r="B34" s="62" t="s">
        <v>47</v>
      </c>
      <c r="C34" s="55"/>
      <c r="D34" s="16">
        <v>35</v>
      </c>
      <c r="E34" s="23">
        <f t="shared" si="0"/>
        <v>0</v>
      </c>
      <c r="F34" s="24">
        <f t="shared" si="1"/>
        <v>0</v>
      </c>
    </row>
    <row r="35" spans="1:6" x14ac:dyDescent="0.25">
      <c r="A35" s="61" t="s">
        <v>48</v>
      </c>
      <c r="B35" s="62" t="s">
        <v>49</v>
      </c>
      <c r="C35" s="55"/>
      <c r="D35" s="16">
        <v>35</v>
      </c>
      <c r="E35" s="23">
        <f t="shared" si="0"/>
        <v>0</v>
      </c>
      <c r="F35" s="24">
        <f t="shared" si="1"/>
        <v>0</v>
      </c>
    </row>
    <row r="36" spans="1:6" x14ac:dyDescent="0.25">
      <c r="A36" s="61" t="s">
        <v>44</v>
      </c>
      <c r="B36" s="62" t="s">
        <v>45</v>
      </c>
      <c r="C36" s="55"/>
      <c r="D36" s="16">
        <v>35</v>
      </c>
      <c r="E36" s="23">
        <f t="shared" si="0"/>
        <v>0</v>
      </c>
      <c r="F36" s="24">
        <f t="shared" si="1"/>
        <v>0</v>
      </c>
    </row>
    <row r="37" spans="1:6" ht="15.75" thickBot="1" x14ac:dyDescent="0.3">
      <c r="A37" s="63" t="s">
        <v>42</v>
      </c>
      <c r="B37" s="64" t="s">
        <v>43</v>
      </c>
      <c r="C37" s="56"/>
      <c r="D37" s="25">
        <v>35</v>
      </c>
      <c r="E37" s="26">
        <f t="shared" si="0"/>
        <v>0</v>
      </c>
      <c r="F37" s="27">
        <f t="shared" si="1"/>
        <v>0</v>
      </c>
    </row>
    <row r="38" spans="1:6" x14ac:dyDescent="0.25">
      <c r="A38" s="45" t="s">
        <v>38</v>
      </c>
      <c r="B38" s="46" t="s">
        <v>39</v>
      </c>
      <c r="C38" s="54"/>
      <c r="D38" s="13">
        <v>49</v>
      </c>
      <c r="E38" s="14">
        <f t="shared" si="0"/>
        <v>0</v>
      </c>
      <c r="F38" s="15">
        <f t="shared" si="1"/>
        <v>0</v>
      </c>
    </row>
    <row r="39" spans="1:6" x14ac:dyDescent="0.25">
      <c r="A39" s="47" t="s">
        <v>40</v>
      </c>
      <c r="B39" s="48" t="s">
        <v>41</v>
      </c>
      <c r="C39" s="55"/>
      <c r="D39" s="16">
        <v>49</v>
      </c>
      <c r="E39" s="17">
        <f t="shared" si="0"/>
        <v>0</v>
      </c>
      <c r="F39" s="18">
        <f t="shared" si="1"/>
        <v>0</v>
      </c>
    </row>
    <row r="40" spans="1:6" x14ac:dyDescent="0.25">
      <c r="A40" s="47" t="s">
        <v>67</v>
      </c>
      <c r="B40" s="48" t="s">
        <v>68</v>
      </c>
      <c r="C40" s="55"/>
      <c r="D40" s="16">
        <v>49</v>
      </c>
      <c r="E40" s="17">
        <f t="shared" si="0"/>
        <v>0</v>
      </c>
      <c r="F40" s="18">
        <f t="shared" si="1"/>
        <v>0</v>
      </c>
    </row>
    <row r="41" spans="1:6" x14ac:dyDescent="0.25">
      <c r="A41" s="47" t="s">
        <v>61</v>
      </c>
      <c r="B41" s="48" t="s">
        <v>66</v>
      </c>
      <c r="C41" s="55"/>
      <c r="D41" s="16">
        <v>49</v>
      </c>
      <c r="E41" s="17">
        <f t="shared" si="0"/>
        <v>0</v>
      </c>
      <c r="F41" s="18">
        <f t="shared" si="1"/>
        <v>0</v>
      </c>
    </row>
    <row r="42" spans="1:6" ht="15.75" thickBot="1" x14ac:dyDescent="0.3">
      <c r="A42" s="49" t="s">
        <v>69</v>
      </c>
      <c r="B42" s="50" t="s">
        <v>70</v>
      </c>
      <c r="C42" s="57"/>
      <c r="D42" s="19">
        <v>49</v>
      </c>
      <c r="E42" s="20">
        <f t="shared" si="0"/>
        <v>0</v>
      </c>
      <c r="F42" s="21">
        <f t="shared" si="1"/>
        <v>0</v>
      </c>
    </row>
    <row r="43" spans="1:6" x14ac:dyDescent="0.25">
      <c r="A43" s="7" t="s">
        <v>71</v>
      </c>
      <c r="B43" s="51" t="s">
        <v>72</v>
      </c>
      <c r="C43" s="54"/>
      <c r="D43" s="13">
        <v>29</v>
      </c>
      <c r="E43" s="14">
        <f t="shared" si="0"/>
        <v>0</v>
      </c>
      <c r="F43" s="15">
        <f t="shared" si="1"/>
        <v>0</v>
      </c>
    </row>
    <row r="44" spans="1:6" ht="15.75" thickBot="1" x14ac:dyDescent="0.3">
      <c r="A44" s="8" t="s">
        <v>87</v>
      </c>
      <c r="B44" s="9" t="s">
        <v>73</v>
      </c>
      <c r="C44" s="55"/>
      <c r="D44" s="16">
        <v>107</v>
      </c>
      <c r="E44" s="17">
        <f t="shared" si="0"/>
        <v>0</v>
      </c>
      <c r="F44" s="18">
        <f t="shared" si="1"/>
        <v>0</v>
      </c>
    </row>
    <row r="45" spans="1:6" x14ac:dyDescent="0.25">
      <c r="A45" s="8" t="s">
        <v>74</v>
      </c>
      <c r="B45" s="9" t="s">
        <v>75</v>
      </c>
      <c r="C45" s="55"/>
      <c r="D45" s="13">
        <v>29</v>
      </c>
      <c r="E45" s="17">
        <f t="shared" si="0"/>
        <v>0</v>
      </c>
      <c r="F45" s="18">
        <f t="shared" si="1"/>
        <v>0</v>
      </c>
    </row>
    <row r="46" spans="1:6" ht="15.75" thickBot="1" x14ac:dyDescent="0.3">
      <c r="A46" s="8" t="s">
        <v>86</v>
      </c>
      <c r="B46" s="9" t="s">
        <v>76</v>
      </c>
      <c r="C46" s="55"/>
      <c r="D46" s="16">
        <v>107</v>
      </c>
      <c r="E46" s="17">
        <f t="shared" si="0"/>
        <v>0</v>
      </c>
      <c r="F46" s="18">
        <f>E46*1.15</f>
        <v>0</v>
      </c>
    </row>
    <row r="47" spans="1:6" x14ac:dyDescent="0.25">
      <c r="A47" s="8" t="s">
        <v>77</v>
      </c>
      <c r="B47" s="9" t="s">
        <v>78</v>
      </c>
      <c r="C47" s="55"/>
      <c r="D47" s="13">
        <v>29</v>
      </c>
      <c r="E47" s="17">
        <f t="shared" si="0"/>
        <v>0</v>
      </c>
      <c r="F47" s="18">
        <f t="shared" si="1"/>
        <v>0</v>
      </c>
    </row>
    <row r="48" spans="1:6" ht="15.75" thickBot="1" x14ac:dyDescent="0.3">
      <c r="A48" s="8" t="s">
        <v>88</v>
      </c>
      <c r="B48" s="9" t="s">
        <v>79</v>
      </c>
      <c r="C48" s="55"/>
      <c r="D48" s="16">
        <v>107</v>
      </c>
      <c r="E48" s="17">
        <f t="shared" si="0"/>
        <v>0</v>
      </c>
      <c r="F48" s="18">
        <f t="shared" si="1"/>
        <v>0</v>
      </c>
    </row>
    <row r="49" spans="1:6" x14ac:dyDescent="0.25">
      <c r="A49" s="8" t="s">
        <v>80</v>
      </c>
      <c r="B49" s="9" t="s">
        <v>81</v>
      </c>
      <c r="C49" s="55"/>
      <c r="D49" s="13">
        <v>29</v>
      </c>
      <c r="E49" s="17">
        <f t="shared" si="0"/>
        <v>0</v>
      </c>
      <c r="F49" s="18">
        <f t="shared" si="1"/>
        <v>0</v>
      </c>
    </row>
    <row r="50" spans="1:6" ht="15.75" thickBot="1" x14ac:dyDescent="0.3">
      <c r="A50" s="8" t="s">
        <v>89</v>
      </c>
      <c r="B50" s="9" t="s">
        <v>82</v>
      </c>
      <c r="C50" s="55"/>
      <c r="D50" s="16">
        <v>107</v>
      </c>
      <c r="E50" s="17">
        <f t="shared" si="0"/>
        <v>0</v>
      </c>
      <c r="F50" s="18">
        <f t="shared" si="1"/>
        <v>0</v>
      </c>
    </row>
    <row r="51" spans="1:6" x14ac:dyDescent="0.25">
      <c r="A51" s="8" t="s">
        <v>83</v>
      </c>
      <c r="B51" s="9" t="s">
        <v>84</v>
      </c>
      <c r="C51" s="55"/>
      <c r="D51" s="13">
        <v>29</v>
      </c>
      <c r="E51" s="17">
        <f t="shared" si="0"/>
        <v>0</v>
      </c>
      <c r="F51" s="18">
        <f t="shared" si="1"/>
        <v>0</v>
      </c>
    </row>
    <row r="52" spans="1:6" ht="15.75" thickBot="1" x14ac:dyDescent="0.3">
      <c r="A52" s="52" t="s">
        <v>90</v>
      </c>
      <c r="B52" s="53" t="s">
        <v>85</v>
      </c>
      <c r="C52" s="57"/>
      <c r="D52" s="19">
        <v>107</v>
      </c>
      <c r="E52" s="20">
        <f t="shared" si="0"/>
        <v>0</v>
      </c>
      <c r="F52" s="21">
        <f t="shared" si="1"/>
        <v>0</v>
      </c>
    </row>
    <row r="53" spans="1:6" ht="19.149999999999999" customHeight="1" thickBot="1" x14ac:dyDescent="0.3">
      <c r="A53" s="69" t="s">
        <v>59</v>
      </c>
      <c r="B53" s="70"/>
      <c r="C53" s="36">
        <f>SUM(C9:C52)</f>
        <v>0</v>
      </c>
      <c r="D53" s="37"/>
      <c r="E53" s="38">
        <f>SUM(E9:E52)</f>
        <v>0</v>
      </c>
      <c r="F53" s="38">
        <f>E53*1.15</f>
        <v>0</v>
      </c>
    </row>
    <row r="54" spans="1:6" x14ac:dyDescent="0.25">
      <c r="C54" s="65"/>
    </row>
    <row r="56" spans="1:6" ht="14.25" customHeight="1" x14ac:dyDescent="0.25"/>
  </sheetData>
  <mergeCells count="8">
    <mergeCell ref="D2:E2"/>
    <mergeCell ref="B2:C2"/>
    <mergeCell ref="A53:B53"/>
    <mergeCell ref="A4:A5"/>
    <mergeCell ref="B4:F4"/>
    <mergeCell ref="B5:F5"/>
    <mergeCell ref="A6:C6"/>
    <mergeCell ref="D6:F6"/>
  </mergeCells>
  <hyperlinks>
    <hyperlink ref="D2" r:id="rId1"/>
  </hyperlinks>
  <pageMargins left="0.7" right="0.7" top="0.75" bottom="0.75" header="0.3" footer="0.3"/>
  <pageSetup paperSize="9" scale="7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Policie ČR, KRPA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VAVRUŠ Jaroslav</dc:creator>
  <cp:lastModifiedBy>Mgr. Ter-Ghazarian Levon</cp:lastModifiedBy>
  <cp:lastPrinted>2020-11-02T14:05:39Z</cp:lastPrinted>
  <dcterms:created xsi:type="dcterms:W3CDTF">2020-04-16T12:47:09Z</dcterms:created>
  <dcterms:modified xsi:type="dcterms:W3CDTF">2020-11-20T11:20:47Z</dcterms:modified>
</cp:coreProperties>
</file>